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033C9311-478F-47BA-A890-4A56380D6547}" xr6:coauthVersionLast="47" xr6:coauthVersionMax="47" xr10:uidLastSave="{00000000-0000-0000-0000-000000000000}"/>
  <bookViews>
    <workbookView xWindow="-108" yWindow="-108" windowWidth="23256" windowHeight="12576" xr2:uid="{1508D3A9-4715-4124-9A11-3169330ADDBE}"/>
  </bookViews>
  <sheets>
    <sheet name="ANKY ANB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9" i="2" l="1"/>
  <c r="J29" i="2"/>
  <c r="I29" i="2"/>
  <c r="H29" i="2"/>
  <c r="G29" i="2"/>
  <c r="F29" i="2"/>
  <c r="E29" i="2"/>
  <c r="D29" i="2"/>
  <c r="C29" i="2"/>
  <c r="N28" i="2"/>
  <c r="M28" i="2"/>
  <c r="L28" i="2"/>
  <c r="K28" i="2"/>
  <c r="N26" i="2"/>
  <c r="M26" i="2"/>
  <c r="L26" i="2"/>
  <c r="K26" i="2"/>
  <c r="N25" i="2"/>
  <c r="M25" i="2"/>
  <c r="L25" i="2"/>
  <c r="K25" i="2"/>
  <c r="N24" i="2"/>
  <c r="M24" i="2"/>
  <c r="L24" i="2"/>
  <c r="K24" i="2"/>
  <c r="N23" i="2"/>
  <c r="M23" i="2"/>
  <c r="L23" i="2"/>
  <c r="K23" i="2"/>
  <c r="N22" i="2"/>
  <c r="M22" i="2"/>
  <c r="L22" i="2"/>
  <c r="K22" i="2"/>
  <c r="N21" i="2"/>
  <c r="M21" i="2"/>
  <c r="L21" i="2"/>
  <c r="K21" i="2"/>
  <c r="N20" i="2"/>
  <c r="M20" i="2"/>
  <c r="L20" i="2"/>
  <c r="K20" i="2"/>
  <c r="N19" i="2"/>
  <c r="M19" i="2"/>
  <c r="L19" i="2"/>
  <c r="K19" i="2"/>
  <c r="N18" i="2"/>
  <c r="M18" i="2"/>
  <c r="L18" i="2"/>
  <c r="K18" i="2"/>
  <c r="N17" i="2"/>
  <c r="M17" i="2"/>
  <c r="L17" i="2"/>
  <c r="K17" i="2"/>
  <c r="N16" i="2"/>
  <c r="M16" i="2"/>
  <c r="L16" i="2"/>
  <c r="K16" i="2"/>
  <c r="P16" i="2" s="1"/>
  <c r="N15" i="2"/>
  <c r="M15" i="2"/>
  <c r="L15" i="2"/>
  <c r="K15" i="2"/>
  <c r="N14" i="2"/>
  <c r="M14" i="2"/>
  <c r="L14" i="2"/>
  <c r="K14" i="2"/>
  <c r="P14" i="2" s="1"/>
  <c r="P13" i="2"/>
  <c r="N13" i="2"/>
  <c r="M13" i="2"/>
  <c r="L13" i="2"/>
  <c r="N12" i="2"/>
  <c r="M12" i="2"/>
  <c r="L12" i="2"/>
  <c r="K12" i="2"/>
  <c r="P12" i="2" s="1"/>
  <c r="N11" i="2"/>
  <c r="M11" i="2"/>
  <c r="L11" i="2"/>
  <c r="K11" i="2"/>
  <c r="P11" i="2" s="1"/>
  <c r="N10" i="2"/>
  <c r="M10" i="2"/>
  <c r="L10" i="2"/>
  <c r="K10" i="2"/>
  <c r="N9" i="2"/>
  <c r="M9" i="2"/>
  <c r="L9" i="2"/>
  <c r="K9" i="2"/>
  <c r="P9" i="2" s="1"/>
  <c r="N8" i="2"/>
  <c r="M8" i="2"/>
  <c r="L8" i="2"/>
  <c r="K8" i="2"/>
  <c r="N7" i="2"/>
  <c r="M7" i="2"/>
  <c r="L7" i="2"/>
  <c r="K7" i="2"/>
  <c r="P7" i="2" s="1"/>
  <c r="P18" i="2" l="1"/>
  <c r="P26" i="2"/>
  <c r="P17" i="2"/>
  <c r="P21" i="2"/>
  <c r="P23" i="2"/>
  <c r="P25" i="2"/>
  <c r="L29" i="2"/>
  <c r="P15" i="2"/>
  <c r="M29" i="2"/>
  <c r="P8" i="2"/>
  <c r="P10" i="2"/>
  <c r="P19" i="2"/>
  <c r="P20" i="2"/>
  <c r="P22" i="2"/>
  <c r="P24" i="2"/>
  <c r="N29" i="2"/>
  <c r="K29" i="2"/>
  <c r="P29" i="2" l="1"/>
</calcChain>
</file>

<file path=xl/sharedStrings.xml><?xml version="1.0" encoding="utf-8"?>
<sst xmlns="http://schemas.openxmlformats.org/spreadsheetml/2006/main" count="52" uniqueCount="35">
  <si>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</si>
  <si>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</si>
  <si>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</si>
  <si>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</si>
  <si>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</si>
  <si>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</si>
  <si>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</si>
  <si>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</si>
  <si>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</si>
  <si>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</si>
  <si>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</si>
  <si>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</si>
  <si>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</si>
  <si>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</si>
  <si>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</si>
  <si>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</si>
  <si>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NESFB</t>
  </si>
  <si>
    <t>YES</t>
  </si>
  <si>
    <t>APRB</t>
  </si>
  <si>
    <t>APSCAB</t>
  </si>
  <si>
    <t>ANBY</t>
  </si>
  <si>
    <t>ANKY</t>
  </si>
  <si>
    <t>Total</t>
  </si>
  <si>
    <t>Sl No</t>
  </si>
  <si>
    <t>Bank</t>
  </si>
  <si>
    <t>Received</t>
  </si>
  <si>
    <t>Sanctioned</t>
  </si>
  <si>
    <t>Rejected</t>
  </si>
  <si>
    <t>Pending</t>
  </si>
  <si>
    <t>No</t>
  </si>
  <si>
    <t>Amount</t>
  </si>
  <si>
    <t>BAN</t>
  </si>
  <si>
    <t>INDUSIND</t>
  </si>
  <si>
    <t>BANKWISE ATMA NIRBHAR KRISHI AND BHAGWANI YOJNA REPORT FOR THE STATE OF ARUNACHAL PRADESH AS ON 10.05.2022</t>
  </si>
  <si>
    <t>(Amount- Rs. in crores)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</si>
</sst>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CAC38-BA72-4C63-8E48-D41EA708E2EF}">
  <dimension ref="A1:P29"/>
  <sheetViews>
    <sheetView tabSelected="1" topLeftCell="A4" workbookViewId="0">
      <selection sqref="A1:P29"/>
    </sheetView>
  </sheetViews>
  <sheetFormatPr defaultRowHeight="14.4" x14ac:dyDescent="0.3"/>
  <cols>
    <col min="1" max="1" width="4.21875" customWidth="1"/>
    <col min="2" max="2" width="7.44140625" customWidth="1"/>
    <col min="3" max="3" width="5" bestFit="1" customWidth="1"/>
    <col min="4" max="4" width="7.44140625" bestFit="1" customWidth="1"/>
    <col min="5" max="5" width="5" bestFit="1" customWidth="1"/>
    <col min="6" max="6" width="7.5546875" customWidth="1"/>
    <col min="7" max="7" width="5" bestFit="1" customWidth="1"/>
    <col min="9" max="9" width="5" bestFit="1" customWidth="1"/>
    <col min="10" max="10" width="7.44140625" bestFit="1" customWidth="1"/>
    <col min="11" max="11" width="5" bestFit="1" customWidth="1"/>
    <col min="12" max="12" width="7.44140625" bestFit="1" customWidth="1"/>
    <col min="13" max="13" width="5" bestFit="1" customWidth="1"/>
    <col min="15" max="15" width="8.109375" bestFit="1" customWidth="1"/>
    <col min="16" max="16" width="7.33203125" bestFit="1" customWidth="1"/>
  </cols>
  <sheetData>
    <row r="1" spans="1:16" ht="27.6" customHeight="1" x14ac:dyDescent="0.3">
      <c r="A1" s="12">
        <v>102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72.59999999999999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x14ac:dyDescent="0.3">
      <c r="A3" s="7" t="s">
        <v>34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x14ac:dyDescent="0.3">
      <c r="A4" s="5"/>
      <c r="B4" s="2"/>
      <c r="C4" s="7" t="s">
        <v>20</v>
      </c>
      <c r="D4" s="7"/>
      <c r="E4" s="7"/>
      <c r="F4" s="7"/>
      <c r="G4" s="7" t="s">
        <v>21</v>
      </c>
      <c r="H4" s="7"/>
      <c r="I4" s="7"/>
      <c r="J4" s="7"/>
      <c r="K4" s="7" t="s">
        <v>22</v>
      </c>
      <c r="L4" s="7"/>
      <c r="M4" s="7"/>
      <c r="N4" s="7"/>
      <c r="O4" s="2"/>
      <c r="P4" s="2"/>
    </row>
    <row r="5" spans="1:16" x14ac:dyDescent="0.3">
      <c r="A5" s="10" t="s">
        <v>23</v>
      </c>
      <c r="B5" s="10" t="s">
        <v>24</v>
      </c>
      <c r="C5" s="7" t="s">
        <v>25</v>
      </c>
      <c r="D5" s="7"/>
      <c r="E5" s="7" t="s">
        <v>26</v>
      </c>
      <c r="F5" s="7"/>
      <c r="G5" s="7" t="s">
        <v>25</v>
      </c>
      <c r="H5" s="7"/>
      <c r="I5" s="7" t="s">
        <v>26</v>
      </c>
      <c r="J5" s="7"/>
      <c r="K5" s="8" t="s">
        <v>25</v>
      </c>
      <c r="L5" s="9"/>
      <c r="M5" s="8" t="s">
        <v>26</v>
      </c>
      <c r="N5" s="9"/>
      <c r="O5" s="2" t="s">
        <v>27</v>
      </c>
      <c r="P5" s="2" t="s">
        <v>28</v>
      </c>
    </row>
    <row r="6" spans="1:16" x14ac:dyDescent="0.3">
      <c r="A6" s="11"/>
      <c r="B6" s="11"/>
      <c r="C6" s="5" t="s">
        <v>29</v>
      </c>
      <c r="D6" s="5" t="s">
        <v>30</v>
      </c>
      <c r="E6" s="5" t="s">
        <v>29</v>
      </c>
      <c r="F6" s="5" t="s">
        <v>30</v>
      </c>
      <c r="G6" s="5" t="s">
        <v>29</v>
      </c>
      <c r="H6" s="5" t="s">
        <v>30</v>
      </c>
      <c r="I6" s="5" t="s">
        <v>29</v>
      </c>
      <c r="J6" s="5" t="s">
        <v>30</v>
      </c>
      <c r="K6" s="5" t="s">
        <v>29</v>
      </c>
      <c r="L6" s="5" t="s">
        <v>30</v>
      </c>
      <c r="M6" s="5" t="s">
        <v>29</v>
      </c>
      <c r="N6" s="5" t="s">
        <v>30</v>
      </c>
      <c r="O6" s="2" t="s">
        <v>29</v>
      </c>
      <c r="P6" s="2" t="s">
        <v>29</v>
      </c>
    </row>
    <row r="7" spans="1:16" x14ac:dyDescent="0.3">
      <c r="A7" s="3">
        <v>1</v>
      </c>
      <c r="B7" s="1" t="s">
        <v>0</v>
      </c>
      <c r="C7" s="1">
        <v>13</v>
      </c>
      <c r="D7" s="1">
        <v>0.15</v>
      </c>
      <c r="E7" s="1">
        <v>13</v>
      </c>
      <c r="F7" s="1">
        <v>0.15</v>
      </c>
      <c r="G7" s="1">
        <v>15</v>
      </c>
      <c r="H7" s="1">
        <v>0.28000000000000003</v>
      </c>
      <c r="I7" s="1">
        <v>14</v>
      </c>
      <c r="J7" s="1">
        <v>0.26</v>
      </c>
      <c r="K7" s="1">
        <f>C7+G7</f>
        <v>28</v>
      </c>
      <c r="L7" s="1">
        <f>D7+H7</f>
        <v>0.43000000000000005</v>
      </c>
      <c r="M7" s="4">
        <f>E7+I7</f>
        <v>27</v>
      </c>
      <c r="N7" s="1">
        <f>F7+J7</f>
        <v>0.41000000000000003</v>
      </c>
      <c r="O7" s="1">
        <v>1</v>
      </c>
      <c r="P7" s="1">
        <f>K7-M7-O7</f>
        <v>0</v>
      </c>
    </row>
    <row r="8" spans="1:16" x14ac:dyDescent="0.3">
      <c r="A8" s="3">
        <v>2</v>
      </c>
      <c r="B8" s="1" t="s">
        <v>1</v>
      </c>
      <c r="C8" s="1">
        <v>26</v>
      </c>
      <c r="D8" s="1">
        <v>0.32</v>
      </c>
      <c r="E8" s="1">
        <v>14</v>
      </c>
      <c r="F8" s="1">
        <v>0.18</v>
      </c>
      <c r="G8" s="1">
        <v>24</v>
      </c>
      <c r="H8" s="1">
        <v>0.46</v>
      </c>
      <c r="I8" s="1">
        <v>15</v>
      </c>
      <c r="J8" s="1">
        <v>0.31</v>
      </c>
      <c r="K8" s="1">
        <f t="shared" ref="K8:N26" si="0">C8+G8</f>
        <v>50</v>
      </c>
      <c r="L8" s="1">
        <f t="shared" si="0"/>
        <v>0.78</v>
      </c>
      <c r="M8" s="4">
        <f t="shared" si="0"/>
        <v>29</v>
      </c>
      <c r="N8" s="1">
        <f t="shared" si="0"/>
        <v>0.49</v>
      </c>
      <c r="O8" s="1"/>
      <c r="P8" s="1">
        <f t="shared" ref="P8:P26" si="1">K8-M8-O8</f>
        <v>21</v>
      </c>
    </row>
    <row r="9" spans="1:16" x14ac:dyDescent="0.3">
      <c r="A9" s="3">
        <v>3</v>
      </c>
      <c r="B9" s="1" t="s">
        <v>2</v>
      </c>
      <c r="C9" s="1"/>
      <c r="D9" s="1"/>
      <c r="E9" s="1"/>
      <c r="F9" s="1"/>
      <c r="G9" s="1"/>
      <c r="H9" s="1"/>
      <c r="I9" s="1"/>
      <c r="J9" s="1"/>
      <c r="K9" s="1">
        <f t="shared" si="0"/>
        <v>0</v>
      </c>
      <c r="L9" s="1">
        <f t="shared" si="0"/>
        <v>0</v>
      </c>
      <c r="M9" s="4">
        <f t="shared" si="0"/>
        <v>0</v>
      </c>
      <c r="N9" s="1">
        <f t="shared" si="0"/>
        <v>0</v>
      </c>
      <c r="O9" s="1"/>
      <c r="P9" s="1">
        <f t="shared" si="1"/>
        <v>0</v>
      </c>
    </row>
    <row r="10" spans="1:16" x14ac:dyDescent="0.3">
      <c r="A10" s="3">
        <v>4</v>
      </c>
      <c r="B10" s="1" t="s">
        <v>3</v>
      </c>
      <c r="C10" s="1">
        <v>11</v>
      </c>
      <c r="D10" s="1">
        <v>0.24</v>
      </c>
      <c r="E10" s="1">
        <v>10</v>
      </c>
      <c r="F10" s="1">
        <v>0.23</v>
      </c>
      <c r="G10" s="1">
        <v>22</v>
      </c>
      <c r="H10" s="1">
        <v>0.25</v>
      </c>
      <c r="I10" s="1">
        <v>11</v>
      </c>
      <c r="J10" s="1">
        <v>0.23</v>
      </c>
      <c r="K10" s="1">
        <f t="shared" si="0"/>
        <v>33</v>
      </c>
      <c r="L10" s="1">
        <f t="shared" si="0"/>
        <v>0.49</v>
      </c>
      <c r="M10" s="4">
        <f t="shared" si="0"/>
        <v>21</v>
      </c>
      <c r="N10" s="1">
        <f t="shared" si="0"/>
        <v>0.46</v>
      </c>
      <c r="O10" s="1">
        <v>12</v>
      </c>
      <c r="P10" s="1">
        <f t="shared" si="1"/>
        <v>0</v>
      </c>
    </row>
    <row r="11" spans="1:16" x14ac:dyDescent="0.3">
      <c r="A11" s="3">
        <v>5</v>
      </c>
      <c r="B11" s="1" t="s">
        <v>4</v>
      </c>
      <c r="C11" s="1">
        <v>4</v>
      </c>
      <c r="D11" s="1">
        <v>0.14000000000000001</v>
      </c>
      <c r="E11" s="1">
        <v>4</v>
      </c>
      <c r="F11" s="1">
        <v>0.14000000000000001</v>
      </c>
      <c r="G11" s="1">
        <v>1</v>
      </c>
      <c r="H11" s="1">
        <v>0.01</v>
      </c>
      <c r="I11" s="1">
        <v>1</v>
      </c>
      <c r="J11" s="1">
        <v>0.01</v>
      </c>
      <c r="K11" s="1">
        <f t="shared" si="0"/>
        <v>5</v>
      </c>
      <c r="L11" s="1">
        <f t="shared" si="0"/>
        <v>0.15000000000000002</v>
      </c>
      <c r="M11" s="4">
        <f t="shared" si="0"/>
        <v>5</v>
      </c>
      <c r="N11" s="1">
        <f t="shared" si="0"/>
        <v>0.15000000000000002</v>
      </c>
      <c r="O11" s="1"/>
      <c r="P11" s="1">
        <f t="shared" si="1"/>
        <v>0</v>
      </c>
    </row>
    <row r="12" spans="1:16" x14ac:dyDescent="0.3">
      <c r="A12" s="3">
        <v>6</v>
      </c>
      <c r="B12" s="1" t="s">
        <v>5</v>
      </c>
      <c r="C12" s="1"/>
      <c r="D12" s="1"/>
      <c r="E12" s="1"/>
      <c r="F12" s="1"/>
      <c r="G12" s="1"/>
      <c r="H12" s="1"/>
      <c r="I12" s="1"/>
      <c r="J12" s="1"/>
      <c r="K12" s="1">
        <f t="shared" si="0"/>
        <v>0</v>
      </c>
      <c r="L12" s="1">
        <f t="shared" si="0"/>
        <v>0</v>
      </c>
      <c r="M12" s="4">
        <f t="shared" si="0"/>
        <v>0</v>
      </c>
      <c r="N12" s="1">
        <f t="shared" si="0"/>
        <v>0</v>
      </c>
      <c r="O12" s="1"/>
      <c r="P12" s="1">
        <f t="shared" si="1"/>
        <v>0</v>
      </c>
    </row>
    <row r="13" spans="1:16" x14ac:dyDescent="0.3">
      <c r="A13" s="3">
        <v>7</v>
      </c>
      <c r="B13" s="1" t="s">
        <v>6</v>
      </c>
      <c r="C13" s="1"/>
      <c r="D13" s="1"/>
      <c r="E13" s="1"/>
      <c r="F13" s="1"/>
      <c r="G13" s="1"/>
      <c r="H13" s="1"/>
      <c r="I13" s="1"/>
      <c r="J13" s="1"/>
      <c r="K13" s="1"/>
      <c r="L13" s="1">
        <f t="shared" si="0"/>
        <v>0</v>
      </c>
      <c r="M13" s="4">
        <f t="shared" si="0"/>
        <v>0</v>
      </c>
      <c r="N13" s="1">
        <f t="shared" si="0"/>
        <v>0</v>
      </c>
      <c r="O13" s="1"/>
      <c r="P13" s="1">
        <f t="shared" si="1"/>
        <v>0</v>
      </c>
    </row>
    <row r="14" spans="1:16" x14ac:dyDescent="0.3">
      <c r="A14" s="3">
        <v>8</v>
      </c>
      <c r="B14" s="1" t="s">
        <v>7</v>
      </c>
      <c r="C14" s="1">
        <v>18</v>
      </c>
      <c r="D14" s="1">
        <v>0.23</v>
      </c>
      <c r="E14" s="1">
        <v>17</v>
      </c>
      <c r="F14" s="1">
        <v>0.22</v>
      </c>
      <c r="G14" s="1">
        <v>1</v>
      </c>
      <c r="H14" s="1">
        <v>0.03</v>
      </c>
      <c r="I14" s="1">
        <v>1</v>
      </c>
      <c r="J14" s="1">
        <v>0.03</v>
      </c>
      <c r="K14" s="1">
        <f t="shared" si="0"/>
        <v>19</v>
      </c>
      <c r="L14" s="1">
        <f t="shared" si="0"/>
        <v>0.26</v>
      </c>
      <c r="M14" s="4">
        <f t="shared" si="0"/>
        <v>18</v>
      </c>
      <c r="N14" s="1">
        <f t="shared" si="0"/>
        <v>0.25</v>
      </c>
      <c r="O14" s="1">
        <v>1</v>
      </c>
      <c r="P14" s="1">
        <f t="shared" si="1"/>
        <v>0</v>
      </c>
    </row>
    <row r="15" spans="1:16" x14ac:dyDescent="0.3">
      <c r="A15" s="3">
        <v>9</v>
      </c>
      <c r="B15" s="1" t="s">
        <v>8</v>
      </c>
      <c r="C15" s="1">
        <v>0</v>
      </c>
      <c r="D15" s="1">
        <v>0</v>
      </c>
      <c r="E15" s="1">
        <v>0</v>
      </c>
      <c r="F15" s="1">
        <v>0</v>
      </c>
      <c r="G15" s="1">
        <v>1</v>
      </c>
      <c r="H15" s="1">
        <v>0.05</v>
      </c>
      <c r="I15" s="1">
        <v>1</v>
      </c>
      <c r="J15" s="1">
        <v>0.05</v>
      </c>
      <c r="K15" s="1">
        <f t="shared" si="0"/>
        <v>1</v>
      </c>
      <c r="L15" s="1">
        <f t="shared" si="0"/>
        <v>0.05</v>
      </c>
      <c r="M15" s="4">
        <f t="shared" si="0"/>
        <v>1</v>
      </c>
      <c r="N15" s="1">
        <f t="shared" si="0"/>
        <v>0.05</v>
      </c>
      <c r="O15" s="1"/>
      <c r="P15" s="1">
        <f t="shared" si="1"/>
        <v>0</v>
      </c>
    </row>
    <row r="16" spans="1:16" x14ac:dyDescent="0.3">
      <c r="A16" s="3">
        <v>10</v>
      </c>
      <c r="B16" s="1" t="s">
        <v>9</v>
      </c>
      <c r="C16" s="1">
        <v>3006</v>
      </c>
      <c r="D16" s="1">
        <v>42.92</v>
      </c>
      <c r="E16" s="1">
        <v>2726</v>
      </c>
      <c r="F16" s="1">
        <v>39.86</v>
      </c>
      <c r="G16" s="1">
        <v>3541</v>
      </c>
      <c r="H16" s="1">
        <v>41.17</v>
      </c>
      <c r="I16" s="1">
        <v>3328</v>
      </c>
      <c r="J16" s="1">
        <v>36.56</v>
      </c>
      <c r="K16" s="1">
        <f t="shared" si="0"/>
        <v>6547</v>
      </c>
      <c r="L16" s="1">
        <f t="shared" si="0"/>
        <v>84.09</v>
      </c>
      <c r="M16" s="4">
        <f t="shared" si="0"/>
        <v>6054</v>
      </c>
      <c r="N16" s="1">
        <f t="shared" si="0"/>
        <v>76.42</v>
      </c>
      <c r="O16" s="1">
        <v>489</v>
      </c>
      <c r="P16" s="1">
        <f t="shared" si="1"/>
        <v>4</v>
      </c>
    </row>
    <row r="17" spans="1:16" x14ac:dyDescent="0.3">
      <c r="A17" s="3">
        <v>11</v>
      </c>
      <c r="B17" s="1" t="s">
        <v>10</v>
      </c>
      <c r="C17" s="1">
        <v>0</v>
      </c>
      <c r="D17" s="1">
        <v>0</v>
      </c>
      <c r="E17" s="1">
        <v>0</v>
      </c>
      <c r="F17" s="1">
        <v>0</v>
      </c>
      <c r="G17" s="1">
        <v>9</v>
      </c>
      <c r="H17" s="1">
        <v>0.21</v>
      </c>
      <c r="I17" s="1">
        <v>3</v>
      </c>
      <c r="J17" s="1">
        <v>0.09</v>
      </c>
      <c r="K17" s="1">
        <f t="shared" si="0"/>
        <v>9</v>
      </c>
      <c r="L17" s="1">
        <f t="shared" si="0"/>
        <v>0.21</v>
      </c>
      <c r="M17" s="4">
        <f t="shared" si="0"/>
        <v>3</v>
      </c>
      <c r="N17" s="1">
        <f t="shared" si="0"/>
        <v>0.09</v>
      </c>
      <c r="O17" s="1">
        <v>2</v>
      </c>
      <c r="P17" s="1">
        <f t="shared" si="1"/>
        <v>4</v>
      </c>
    </row>
    <row r="18" spans="1:16" x14ac:dyDescent="0.3">
      <c r="A18" s="3">
        <v>12</v>
      </c>
      <c r="B18" s="1" t="s">
        <v>11</v>
      </c>
      <c r="C18" s="1"/>
      <c r="D18" s="1"/>
      <c r="E18" s="1"/>
      <c r="F18" s="1"/>
      <c r="G18" s="1"/>
      <c r="H18" s="1"/>
      <c r="I18" s="1"/>
      <c r="J18" s="1"/>
      <c r="K18" s="1">
        <f t="shared" si="0"/>
        <v>0</v>
      </c>
      <c r="L18" s="1">
        <f t="shared" si="0"/>
        <v>0</v>
      </c>
      <c r="M18" s="4">
        <f t="shared" si="0"/>
        <v>0</v>
      </c>
      <c r="N18" s="1">
        <f t="shared" si="0"/>
        <v>0</v>
      </c>
      <c r="O18" s="1"/>
      <c r="P18" s="1">
        <f t="shared" si="1"/>
        <v>0</v>
      </c>
    </row>
    <row r="19" spans="1:16" x14ac:dyDescent="0.3">
      <c r="A19" s="3">
        <v>13</v>
      </c>
      <c r="B19" s="1" t="s">
        <v>12</v>
      </c>
      <c r="C19" s="1"/>
      <c r="D19" s="1"/>
      <c r="E19" s="1"/>
      <c r="F19" s="1"/>
      <c r="G19" s="1"/>
      <c r="H19" s="1"/>
      <c r="I19" s="1"/>
      <c r="J19" s="1"/>
      <c r="K19" s="1">
        <f t="shared" si="0"/>
        <v>0</v>
      </c>
      <c r="L19" s="1">
        <f t="shared" si="0"/>
        <v>0</v>
      </c>
      <c r="M19" s="1">
        <f t="shared" si="0"/>
        <v>0</v>
      </c>
      <c r="N19" s="1">
        <f t="shared" si="0"/>
        <v>0</v>
      </c>
      <c r="O19" s="1"/>
      <c r="P19" s="1">
        <f t="shared" si="1"/>
        <v>0</v>
      </c>
    </row>
    <row r="20" spans="1:16" x14ac:dyDescent="0.3">
      <c r="A20" s="3">
        <v>14</v>
      </c>
      <c r="B20" s="1" t="s">
        <v>31</v>
      </c>
      <c r="C20" s="1"/>
      <c r="D20" s="1"/>
      <c r="E20" s="1"/>
      <c r="F20" s="1"/>
      <c r="G20" s="1"/>
      <c r="H20" s="1"/>
      <c r="I20" s="1"/>
      <c r="J20" s="1"/>
      <c r="K20" s="1">
        <f t="shared" si="0"/>
        <v>0</v>
      </c>
      <c r="L20" s="1">
        <f t="shared" si="0"/>
        <v>0</v>
      </c>
      <c r="M20" s="1">
        <f t="shared" si="0"/>
        <v>0</v>
      </c>
      <c r="N20" s="1">
        <f t="shared" si="0"/>
        <v>0</v>
      </c>
      <c r="O20" s="1"/>
      <c r="P20" s="1">
        <f t="shared" si="1"/>
        <v>0</v>
      </c>
    </row>
    <row r="21" spans="1:16" x14ac:dyDescent="0.3">
      <c r="A21" s="3">
        <v>15</v>
      </c>
      <c r="B21" s="1" t="s">
        <v>13</v>
      </c>
      <c r="C21" s="1"/>
      <c r="D21" s="1"/>
      <c r="E21" s="1"/>
      <c r="F21" s="1"/>
      <c r="G21" s="1"/>
      <c r="H21" s="1"/>
      <c r="I21" s="1"/>
      <c r="J21" s="1"/>
      <c r="K21" s="1">
        <f t="shared" si="0"/>
        <v>0</v>
      </c>
      <c r="L21" s="1">
        <f t="shared" si="0"/>
        <v>0</v>
      </c>
      <c r="M21" s="1">
        <f t="shared" si="0"/>
        <v>0</v>
      </c>
      <c r="N21" s="1">
        <f t="shared" si="0"/>
        <v>0</v>
      </c>
      <c r="O21" s="1"/>
      <c r="P21" s="1">
        <f t="shared" si="1"/>
        <v>0</v>
      </c>
    </row>
    <row r="22" spans="1:16" x14ac:dyDescent="0.3">
      <c r="A22" s="3">
        <v>16</v>
      </c>
      <c r="B22" s="1" t="s">
        <v>14</v>
      </c>
      <c r="C22" s="1"/>
      <c r="D22" s="1"/>
      <c r="E22" s="1"/>
      <c r="F22" s="1"/>
      <c r="G22" s="1"/>
      <c r="H22" s="1"/>
      <c r="I22" s="1"/>
      <c r="J22" s="1"/>
      <c r="K22" s="1">
        <f t="shared" si="0"/>
        <v>0</v>
      </c>
      <c r="L22" s="1">
        <f t="shared" si="0"/>
        <v>0</v>
      </c>
      <c r="M22" s="1">
        <f t="shared" si="0"/>
        <v>0</v>
      </c>
      <c r="N22" s="1">
        <f t="shared" si="0"/>
        <v>0</v>
      </c>
      <c r="O22" s="1"/>
      <c r="P22" s="1">
        <f t="shared" si="1"/>
        <v>0</v>
      </c>
    </row>
    <row r="23" spans="1:16" x14ac:dyDescent="0.3">
      <c r="A23" s="3">
        <v>17</v>
      </c>
      <c r="B23" s="1" t="s">
        <v>15</v>
      </c>
      <c r="C23" s="1"/>
      <c r="D23" s="1"/>
      <c r="E23" s="1"/>
      <c r="F23" s="1"/>
      <c r="G23" s="1"/>
      <c r="H23" s="1"/>
      <c r="I23" s="1"/>
      <c r="J23" s="1"/>
      <c r="K23" s="1">
        <f t="shared" si="0"/>
        <v>0</v>
      </c>
      <c r="L23" s="1">
        <f t="shared" si="0"/>
        <v>0</v>
      </c>
      <c r="M23" s="1">
        <f t="shared" si="0"/>
        <v>0</v>
      </c>
      <c r="N23" s="1">
        <f t="shared" si="0"/>
        <v>0</v>
      </c>
      <c r="O23" s="1"/>
      <c r="P23" s="1">
        <f t="shared" si="1"/>
        <v>0</v>
      </c>
    </row>
    <row r="24" spans="1:16" x14ac:dyDescent="0.3">
      <c r="A24" s="3">
        <v>18</v>
      </c>
      <c r="B24" s="1" t="s">
        <v>32</v>
      </c>
      <c r="C24" s="1"/>
      <c r="D24" s="1"/>
      <c r="E24" s="1"/>
      <c r="F24" s="1"/>
      <c r="G24" s="1"/>
      <c r="H24" s="1"/>
      <c r="I24" s="1"/>
      <c r="J24" s="1"/>
      <c r="K24" s="1">
        <f t="shared" si="0"/>
        <v>0</v>
      </c>
      <c r="L24" s="1">
        <f t="shared" si="0"/>
        <v>0</v>
      </c>
      <c r="M24" s="1">
        <f t="shared" si="0"/>
        <v>0</v>
      </c>
      <c r="N24" s="1">
        <f t="shared" si="0"/>
        <v>0</v>
      </c>
      <c r="O24" s="1"/>
      <c r="P24" s="1">
        <f t="shared" si="1"/>
        <v>0</v>
      </c>
    </row>
    <row r="25" spans="1:16" x14ac:dyDescent="0.3">
      <c r="A25" s="3">
        <v>19</v>
      </c>
      <c r="B25" s="1" t="s">
        <v>16</v>
      </c>
      <c r="C25" s="1"/>
      <c r="D25" s="1"/>
      <c r="E25" s="1"/>
      <c r="F25" s="1"/>
      <c r="G25" s="1"/>
      <c r="H25" s="1"/>
      <c r="I25" s="1"/>
      <c r="J25" s="1"/>
      <c r="K25" s="1">
        <f t="shared" si="0"/>
        <v>0</v>
      </c>
      <c r="L25" s="1">
        <f t="shared" si="0"/>
        <v>0</v>
      </c>
      <c r="M25" s="1">
        <f t="shared" si="0"/>
        <v>0</v>
      </c>
      <c r="N25" s="1">
        <f t="shared" si="0"/>
        <v>0</v>
      </c>
      <c r="O25" s="1"/>
      <c r="P25" s="1">
        <f t="shared" si="1"/>
        <v>0</v>
      </c>
    </row>
    <row r="26" spans="1:16" x14ac:dyDescent="0.3">
      <c r="A26" s="3">
        <v>20</v>
      </c>
      <c r="B26" s="1" t="s">
        <v>17</v>
      </c>
      <c r="C26" s="1"/>
      <c r="D26" s="1"/>
      <c r="E26" s="1"/>
      <c r="F26" s="1"/>
      <c r="G26" s="1"/>
      <c r="H26" s="1"/>
      <c r="I26" s="1"/>
      <c r="J26" s="1"/>
      <c r="K26" s="1">
        <f t="shared" si="0"/>
        <v>0</v>
      </c>
      <c r="L26" s="1">
        <f t="shared" si="0"/>
        <v>0</v>
      </c>
      <c r="M26" s="1">
        <f t="shared" si="0"/>
        <v>0</v>
      </c>
      <c r="N26" s="1">
        <f t="shared" si="0"/>
        <v>0</v>
      </c>
      <c r="O26" s="1"/>
      <c r="P26" s="1">
        <f t="shared" si="1"/>
        <v>0</v>
      </c>
    </row>
    <row r="27" spans="1:16" x14ac:dyDescent="0.3">
      <c r="A27" s="3">
        <v>21</v>
      </c>
      <c r="B27" s="1" t="s">
        <v>18</v>
      </c>
      <c r="C27" s="1">
        <v>640</v>
      </c>
      <c r="D27" s="1">
        <v>10.18</v>
      </c>
      <c r="E27" s="1">
        <v>558</v>
      </c>
      <c r="F27" s="1">
        <v>8.7899999999999991</v>
      </c>
      <c r="G27" s="1">
        <v>836</v>
      </c>
      <c r="H27" s="1">
        <v>10.5</v>
      </c>
      <c r="I27" s="1">
        <v>620</v>
      </c>
      <c r="J27" s="1">
        <v>6.33</v>
      </c>
      <c r="K27" s="1">
        <v>1476</v>
      </c>
      <c r="L27" s="1">
        <v>20.68</v>
      </c>
      <c r="M27" s="1">
        <v>1178</v>
      </c>
      <c r="N27" s="1">
        <v>15.12</v>
      </c>
      <c r="O27" s="1">
        <v>249</v>
      </c>
      <c r="P27" s="1">
        <v>49</v>
      </c>
    </row>
    <row r="28" spans="1:16" x14ac:dyDescent="0.3">
      <c r="A28" s="3">
        <v>22</v>
      </c>
      <c r="B28" s="1" t="s">
        <v>19</v>
      </c>
      <c r="C28" s="1">
        <v>399</v>
      </c>
      <c r="D28" s="1">
        <v>14.9</v>
      </c>
      <c r="E28" s="1">
        <v>385</v>
      </c>
      <c r="F28" s="1">
        <v>14.55</v>
      </c>
      <c r="G28" s="1">
        <v>344</v>
      </c>
      <c r="H28" s="1">
        <v>9.4700000000000006</v>
      </c>
      <c r="I28" s="1">
        <v>335</v>
      </c>
      <c r="J28" s="1">
        <v>9.27</v>
      </c>
      <c r="K28" s="1">
        <f>C28+G28</f>
        <v>743</v>
      </c>
      <c r="L28" s="1">
        <f>D28+F28</f>
        <v>29.450000000000003</v>
      </c>
      <c r="M28" s="1">
        <f>E28+I28</f>
        <v>720</v>
      </c>
      <c r="N28" s="1">
        <f>F28+J28</f>
        <v>23.82</v>
      </c>
      <c r="O28" s="1">
        <v>23</v>
      </c>
      <c r="P28" s="1"/>
    </row>
    <row r="29" spans="1:16" x14ac:dyDescent="0.3">
      <c r="A29" s="8" t="s">
        <v>22</v>
      </c>
      <c r="B29" s="9"/>
      <c r="C29" s="2">
        <f>SUM(C7:C28)</f>
        <v>4117</v>
      </c>
      <c r="D29" s="2">
        <f t="shared" ref="D29:P29" si="2">SUM(D7:D28)</f>
        <v>69.08</v>
      </c>
      <c r="E29" s="2">
        <f t="shared" si="2"/>
        <v>3727</v>
      </c>
      <c r="F29" s="2">
        <f t="shared" si="2"/>
        <v>64.12</v>
      </c>
      <c r="G29" s="2">
        <f t="shared" si="2"/>
        <v>4794</v>
      </c>
      <c r="H29" s="2">
        <f t="shared" si="2"/>
        <v>62.43</v>
      </c>
      <c r="I29" s="2">
        <f t="shared" si="2"/>
        <v>4329</v>
      </c>
      <c r="J29" s="2">
        <f t="shared" si="2"/>
        <v>53.14</v>
      </c>
      <c r="K29" s="2">
        <f t="shared" si="2"/>
        <v>8911</v>
      </c>
      <c r="L29" s="2">
        <f t="shared" si="2"/>
        <v>136.58999999999997</v>
      </c>
      <c r="M29" s="2">
        <f t="shared" si="2"/>
        <v>8056</v>
      </c>
      <c r="N29" s="2">
        <f t="shared" si="2"/>
        <v>117.26000000000002</v>
      </c>
      <c r="O29" s="2">
        <f t="shared" si="2"/>
        <v>777</v>
      </c>
      <c r="P29" s="2">
        <f t="shared" si="2"/>
        <v>78</v>
      </c>
    </row>
  </sheetData>
  <mergeCells count="15">
    <mergeCell ref="A2:P2"/>
    <mergeCell ref="A1:P1"/>
    <mergeCell ref="A3:P3"/>
    <mergeCell ref="A29:B29"/>
    <mergeCell ref="C4:F4"/>
    <mergeCell ref="G4:J4"/>
    <mergeCell ref="K4:N4"/>
    <mergeCell ref="A5:A6"/>
    <mergeCell ref="B5:B6"/>
    <mergeCell ref="C5:D5"/>
    <mergeCell ref="E5:F5"/>
    <mergeCell ref="G5:H5"/>
    <mergeCell ref="I5:J5"/>
    <mergeCell ref="K5:L5"/>
    <mergeCell ref="M5:N5"/>
  </mergeCells>
  <printOptions gridLines="1"/>
  <pageMargins left="0.5600000000000000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ANKY ANBY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2022-05-20T09:07:04Z</cp:lastPrinted>
  <dcterms:created xsi:type="dcterms:W3CDTF">2021-12-06T09:50:10Z</dcterms:created>
  <dcterms:modified xsi:type="dcterms:W3CDTF">2022-05-20T09:07:11Z</dcterms:modified>
</cp:coreProperties>
</file>